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.PC-20191015JLXG\AppData\Local\Temp\360zip$Temp\360$4\"/>
    </mc:Choice>
  </mc:AlternateContent>
  <bookViews>
    <workbookView xWindow="0" yWindow="0" windowWidth="23895" windowHeight="10350"/>
  </bookViews>
  <sheets>
    <sheet name="Sheet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G29" i="1" l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E3" i="1"/>
  <c r="F3" i="1"/>
  <c r="G3" i="1"/>
</calcChain>
</file>

<file path=xl/sharedStrings.xml><?xml version="1.0" encoding="utf-8"?>
<sst xmlns="http://schemas.openxmlformats.org/spreadsheetml/2006/main" count="84" uniqueCount="59">
  <si>
    <t>序号</t>
  </si>
  <si>
    <t>职位代码</t>
  </si>
  <si>
    <t>准考证</t>
  </si>
  <si>
    <t>姓名</t>
  </si>
  <si>
    <t>2020年颍泉区补录高校毕业生基层特定岗位人员拟聘人员名单（第一批）</t>
    <phoneticPr fontId="4" type="noConversion"/>
  </si>
  <si>
    <t>张甜甜</t>
  </si>
  <si>
    <t>韦芳</t>
  </si>
  <si>
    <t>王振东</t>
  </si>
  <si>
    <t>许佳想</t>
  </si>
  <si>
    <t>张华良</t>
  </si>
  <si>
    <t>刘梦梦</t>
  </si>
  <si>
    <t>姜笑文</t>
  </si>
  <si>
    <t>唐蒙娜</t>
  </si>
  <si>
    <t>刘亚婷</t>
  </si>
  <si>
    <t>李旭</t>
  </si>
  <si>
    <t>金学虎</t>
  </si>
  <si>
    <t>刘岩</t>
  </si>
  <si>
    <t>沈盈盈</t>
  </si>
  <si>
    <t>张瑞</t>
  </si>
  <si>
    <t>尚鑫泽</t>
  </si>
  <si>
    <t>裴亚辉</t>
  </si>
  <si>
    <t>祖仕豪</t>
  </si>
  <si>
    <t>郑雪晴</t>
  </si>
  <si>
    <t>高梦情</t>
  </si>
  <si>
    <t>刘强强</t>
  </si>
  <si>
    <t>徐志</t>
  </si>
  <si>
    <t>刘祥</t>
  </si>
  <si>
    <t>孙瑞瑞</t>
  </si>
  <si>
    <t>张维维</t>
  </si>
  <si>
    <t>马朵朵</t>
  </si>
  <si>
    <t>崔龙雨</t>
  </si>
  <si>
    <t>1001-基层特岗</t>
  </si>
  <si>
    <t>20201001418</t>
  </si>
  <si>
    <t>20201001318</t>
  </si>
  <si>
    <t>20201001419</t>
  </si>
  <si>
    <t>20201001210</t>
  </si>
  <si>
    <t>20201001205</t>
  </si>
  <si>
    <t>20201001314</t>
  </si>
  <si>
    <t>20201001326</t>
  </si>
  <si>
    <t>20201001218</t>
  </si>
  <si>
    <t>20201001408</t>
  </si>
  <si>
    <t>20201001423</t>
  </si>
  <si>
    <t>20201001220</t>
  </si>
  <si>
    <t>20201001317</t>
  </si>
  <si>
    <t>20201001301</t>
  </si>
  <si>
    <t>20201001530</t>
  </si>
  <si>
    <t>20201001302</t>
  </si>
  <si>
    <t>20201001417</t>
  </si>
  <si>
    <t>20201001227</t>
  </si>
  <si>
    <t>20201001111</t>
  </si>
  <si>
    <t>20201001307</t>
  </si>
  <si>
    <t>20201001310</t>
  </si>
  <si>
    <t>20201001511</t>
  </si>
  <si>
    <t>20201001315</t>
  </si>
  <si>
    <t>20201001213</t>
  </si>
  <si>
    <t>20201001201</t>
  </si>
  <si>
    <t>20201001226</t>
  </si>
  <si>
    <t>20201001209</t>
  </si>
  <si>
    <t>附件1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</si>
</sst>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10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8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ong/Desktop/&#29305;&#23703;&#25307;&#32856;/2020&#23626;/&#25104;&#32489;/2020&#24180;&#39053;&#27849;&#21306;&#34917;&#24405;&#39640;&#26657;&#27605;&#19994;&#29983;&#22522;&#23618;&#29305;&#23450;&#23703;&#20301;&#20154;&#21592;&#31508;&#35797;&#25104;&#32489;&#65288;&#26377;&#22995;&#21517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2">
          <cell r="G2" t="str">
            <v>行政能力测试</v>
          </cell>
          <cell r="H2" t="str">
            <v>申论</v>
          </cell>
          <cell r="I2" t="str">
            <v>合成成绩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J2" sqref="J2"/>
    </sheetView>
  </sheetViews>
  <sheetFormatPr defaultColWidth="9" defaultRowHeight="13.5" x14ac:dyDescent="0.15"/>
  <cols>
    <col min="1" max="1" width="5.25" customWidth="1"/>
    <col min="2" max="2" width="14.5" customWidth="1"/>
    <col min="3" max="3" width="14" customWidth="1"/>
    <col min="4" max="4" width="12.625" style="10" customWidth="1"/>
    <col min="5" max="5" width="14.5" customWidth="1"/>
    <col min="7" max="7" width="12.75" bestFit="1" customWidth="1"/>
  </cols>
  <sheetData>
    <row r="1" spans="1:7" s="13" customFormat="1" ht="20.25" x14ac:dyDescent="0.15">
      <c r="A1" s="12" t="s">
        <v>58</v>
      </c>
    </row>
    <row r="2" spans="1:7" ht="48" customHeight="1" x14ac:dyDescent="0.15">
      <c r="A2" s="11" t="s">
        <v>4</v>
      </c>
      <c r="B2" s="11"/>
      <c r="C2" s="11"/>
      <c r="D2" s="11"/>
      <c r="E2" s="11"/>
      <c r="F2" s="11"/>
      <c r="G2" s="11"/>
    </row>
    <row r="3" spans="1:7" s="1" customFormat="1" ht="23.25" customHeight="1" x14ac:dyDescent="0.15">
      <c r="A3" s="3" t="s">
        <v>0</v>
      </c>
      <c r="B3" s="3" t="s">
        <v>1</v>
      </c>
      <c r="C3" s="3" t="s">
        <v>2</v>
      </c>
      <c r="D3" s="9" t="s">
        <v>3</v>
      </c>
      <c r="E3" s="4" t="str">
        <f>[1]Sheet1!G2</f>
        <v>行政能力测试</v>
      </c>
      <c r="F3" s="4" t="str">
        <f>[1]Sheet1!H2</f>
        <v>申论</v>
      </c>
      <c r="G3" s="4" t="str">
        <f>[1]Sheet1!I2</f>
        <v>合成成绩</v>
      </c>
    </row>
    <row r="4" spans="1:7" s="2" customFormat="1" ht="29.25" customHeight="1" x14ac:dyDescent="0.15">
      <c r="A4" s="5">
        <v>1</v>
      </c>
      <c r="B4" s="6" t="s">
        <v>31</v>
      </c>
      <c r="C4" s="7" t="s">
        <v>32</v>
      </c>
      <c r="D4" s="7" t="s">
        <v>5</v>
      </c>
      <c r="E4" s="7">
        <v>73.400000000000006</v>
      </c>
      <c r="F4" s="7">
        <v>67</v>
      </c>
      <c r="G4" s="8">
        <f t="shared" ref="G4:G29" si="0">E4*0.5+F4*0.5</f>
        <v>70.2</v>
      </c>
    </row>
    <row r="5" spans="1:7" s="2" customFormat="1" ht="29.25" customHeight="1" x14ac:dyDescent="0.15">
      <c r="A5" s="5">
        <v>2</v>
      </c>
      <c r="B5" s="6" t="s">
        <v>31</v>
      </c>
      <c r="C5" s="7" t="s">
        <v>33</v>
      </c>
      <c r="D5" s="7" t="s">
        <v>6</v>
      </c>
      <c r="E5" s="7">
        <v>75</v>
      </c>
      <c r="F5" s="7">
        <v>64</v>
      </c>
      <c r="G5" s="8">
        <f t="shared" si="0"/>
        <v>69.5</v>
      </c>
    </row>
    <row r="6" spans="1:7" s="2" customFormat="1" ht="29.25" customHeight="1" x14ac:dyDescent="0.15">
      <c r="A6" s="5">
        <v>3</v>
      </c>
      <c r="B6" s="6" t="s">
        <v>31</v>
      </c>
      <c r="C6" s="7" t="s">
        <v>34</v>
      </c>
      <c r="D6" s="7" t="s">
        <v>7</v>
      </c>
      <c r="E6" s="7">
        <v>66.400000000000006</v>
      </c>
      <c r="F6" s="7">
        <v>70</v>
      </c>
      <c r="G6" s="8">
        <f t="shared" si="0"/>
        <v>68.2</v>
      </c>
    </row>
    <row r="7" spans="1:7" s="2" customFormat="1" ht="29.25" customHeight="1" x14ac:dyDescent="0.15">
      <c r="A7" s="5">
        <v>4</v>
      </c>
      <c r="B7" s="6" t="s">
        <v>31</v>
      </c>
      <c r="C7" s="7" t="s">
        <v>35</v>
      </c>
      <c r="D7" s="14" t="s">
        <v>8</v>
      </c>
      <c r="E7" s="7">
        <v>64.8</v>
      </c>
      <c r="F7" s="7">
        <v>71</v>
      </c>
      <c r="G7" s="8">
        <f t="shared" si="0"/>
        <v>67.900000000000006</v>
      </c>
    </row>
    <row r="8" spans="1:7" s="2" customFormat="1" ht="29.25" customHeight="1" x14ac:dyDescent="0.15">
      <c r="A8" s="5">
        <v>5</v>
      </c>
      <c r="B8" s="6" t="s">
        <v>31</v>
      </c>
      <c r="C8" s="7" t="s">
        <v>36</v>
      </c>
      <c r="D8" s="7" t="s">
        <v>9</v>
      </c>
      <c r="E8" s="7">
        <v>67</v>
      </c>
      <c r="F8" s="7">
        <v>68</v>
      </c>
      <c r="G8" s="8">
        <f t="shared" si="0"/>
        <v>67.5</v>
      </c>
    </row>
    <row r="9" spans="1:7" s="2" customFormat="1" ht="29.25" customHeight="1" x14ac:dyDescent="0.15">
      <c r="A9" s="5">
        <v>6</v>
      </c>
      <c r="B9" s="6" t="s">
        <v>31</v>
      </c>
      <c r="C9" s="7" t="s">
        <v>37</v>
      </c>
      <c r="D9" s="7" t="s">
        <v>10</v>
      </c>
      <c r="E9" s="7">
        <v>67.8</v>
      </c>
      <c r="F9" s="7">
        <v>66</v>
      </c>
      <c r="G9" s="8">
        <f t="shared" si="0"/>
        <v>66.900000000000006</v>
      </c>
    </row>
    <row r="10" spans="1:7" s="2" customFormat="1" ht="29.25" customHeight="1" x14ac:dyDescent="0.15">
      <c r="A10" s="5">
        <v>7</v>
      </c>
      <c r="B10" s="6" t="s">
        <v>31</v>
      </c>
      <c r="C10" s="7" t="s">
        <v>38</v>
      </c>
      <c r="D10" s="7" t="s">
        <v>11</v>
      </c>
      <c r="E10" s="7">
        <v>60.6</v>
      </c>
      <c r="F10" s="7">
        <v>72</v>
      </c>
      <c r="G10" s="8">
        <f t="shared" si="0"/>
        <v>66.3</v>
      </c>
    </row>
    <row r="11" spans="1:7" s="2" customFormat="1" ht="29.25" customHeight="1" x14ac:dyDescent="0.15">
      <c r="A11" s="5">
        <v>8</v>
      </c>
      <c r="B11" s="6" t="s">
        <v>31</v>
      </c>
      <c r="C11" s="7" t="s">
        <v>39</v>
      </c>
      <c r="D11" s="7" t="s">
        <v>12</v>
      </c>
      <c r="E11" s="7">
        <v>65.8</v>
      </c>
      <c r="F11" s="7">
        <v>66</v>
      </c>
      <c r="G11" s="8">
        <f t="shared" si="0"/>
        <v>65.900000000000006</v>
      </c>
    </row>
    <row r="12" spans="1:7" s="2" customFormat="1" ht="29.25" customHeight="1" x14ac:dyDescent="0.15">
      <c r="A12" s="5">
        <v>9</v>
      </c>
      <c r="B12" s="6" t="s">
        <v>31</v>
      </c>
      <c r="C12" s="7" t="s">
        <v>40</v>
      </c>
      <c r="D12" s="7" t="s">
        <v>13</v>
      </c>
      <c r="E12" s="7">
        <v>70.400000000000006</v>
      </c>
      <c r="F12" s="7">
        <v>61</v>
      </c>
      <c r="G12" s="8">
        <f t="shared" si="0"/>
        <v>65.7</v>
      </c>
    </row>
    <row r="13" spans="1:7" s="2" customFormat="1" ht="29.25" customHeight="1" x14ac:dyDescent="0.15">
      <c r="A13" s="5">
        <v>10</v>
      </c>
      <c r="B13" s="6" t="s">
        <v>31</v>
      </c>
      <c r="C13" s="7" t="s">
        <v>41</v>
      </c>
      <c r="D13" s="7" t="s">
        <v>14</v>
      </c>
      <c r="E13" s="7">
        <v>68</v>
      </c>
      <c r="F13" s="7">
        <v>63</v>
      </c>
      <c r="G13" s="8">
        <f t="shared" si="0"/>
        <v>65.5</v>
      </c>
    </row>
    <row r="14" spans="1:7" s="2" customFormat="1" ht="29.25" customHeight="1" x14ac:dyDescent="0.15">
      <c r="A14" s="5">
        <v>11</v>
      </c>
      <c r="B14" s="6" t="s">
        <v>31</v>
      </c>
      <c r="C14" s="7" t="s">
        <v>42</v>
      </c>
      <c r="D14" s="7" t="s">
        <v>15</v>
      </c>
      <c r="E14" s="7">
        <v>60.4</v>
      </c>
      <c r="F14" s="7">
        <v>69</v>
      </c>
      <c r="G14" s="8">
        <f t="shared" si="0"/>
        <v>64.7</v>
      </c>
    </row>
    <row r="15" spans="1:7" s="2" customFormat="1" ht="29.25" customHeight="1" x14ac:dyDescent="0.15">
      <c r="A15" s="5">
        <v>12</v>
      </c>
      <c r="B15" s="6" t="s">
        <v>31</v>
      </c>
      <c r="C15" s="7" t="s">
        <v>43</v>
      </c>
      <c r="D15" s="7" t="s">
        <v>16</v>
      </c>
      <c r="E15" s="7">
        <v>58.8</v>
      </c>
      <c r="F15" s="7">
        <v>70</v>
      </c>
      <c r="G15" s="8">
        <f t="shared" si="0"/>
        <v>64.400000000000006</v>
      </c>
    </row>
    <row r="16" spans="1:7" s="2" customFormat="1" ht="29.25" customHeight="1" x14ac:dyDescent="0.15">
      <c r="A16" s="5">
        <v>13</v>
      </c>
      <c r="B16" s="6" t="s">
        <v>31</v>
      </c>
      <c r="C16" s="7" t="s">
        <v>44</v>
      </c>
      <c r="D16" s="7" t="s">
        <v>17</v>
      </c>
      <c r="E16" s="7">
        <v>55.8</v>
      </c>
      <c r="F16" s="7">
        <v>73</v>
      </c>
      <c r="G16" s="8">
        <f t="shared" si="0"/>
        <v>64.400000000000006</v>
      </c>
    </row>
    <row r="17" spans="1:7" s="2" customFormat="1" ht="29.25" customHeight="1" x14ac:dyDescent="0.15">
      <c r="A17" s="5">
        <v>14</v>
      </c>
      <c r="B17" s="6" t="s">
        <v>31</v>
      </c>
      <c r="C17" s="7" t="s">
        <v>45</v>
      </c>
      <c r="D17" s="7" t="s">
        <v>18</v>
      </c>
      <c r="E17" s="7">
        <v>62</v>
      </c>
      <c r="F17" s="7">
        <v>65</v>
      </c>
      <c r="G17" s="8">
        <f t="shared" si="0"/>
        <v>63.5</v>
      </c>
    </row>
    <row r="18" spans="1:7" s="2" customFormat="1" ht="29.25" customHeight="1" x14ac:dyDescent="0.15">
      <c r="A18" s="5">
        <v>15</v>
      </c>
      <c r="B18" s="6" t="s">
        <v>31</v>
      </c>
      <c r="C18" s="7" t="s">
        <v>46</v>
      </c>
      <c r="D18" s="7" t="s">
        <v>19</v>
      </c>
      <c r="E18" s="7">
        <v>53.8</v>
      </c>
      <c r="F18" s="7">
        <v>73</v>
      </c>
      <c r="G18" s="8">
        <f t="shared" si="0"/>
        <v>63.4</v>
      </c>
    </row>
    <row r="19" spans="1:7" s="2" customFormat="1" ht="29.25" customHeight="1" x14ac:dyDescent="0.15">
      <c r="A19" s="5">
        <v>16</v>
      </c>
      <c r="B19" s="6" t="s">
        <v>31</v>
      </c>
      <c r="C19" s="7" t="s">
        <v>47</v>
      </c>
      <c r="D19" s="7" t="s">
        <v>20</v>
      </c>
      <c r="E19" s="7">
        <v>61</v>
      </c>
      <c r="F19" s="7">
        <v>65</v>
      </c>
      <c r="G19" s="8">
        <f t="shared" si="0"/>
        <v>63</v>
      </c>
    </row>
    <row r="20" spans="1:7" s="2" customFormat="1" ht="29.25" customHeight="1" x14ac:dyDescent="0.15">
      <c r="A20" s="5">
        <v>17</v>
      </c>
      <c r="B20" s="6" t="s">
        <v>31</v>
      </c>
      <c r="C20" s="7" t="s">
        <v>48</v>
      </c>
      <c r="D20" s="7" t="s">
        <v>21</v>
      </c>
      <c r="E20" s="7">
        <v>65.599999999999994</v>
      </c>
      <c r="F20" s="7">
        <v>60</v>
      </c>
      <c r="G20" s="8">
        <f t="shared" si="0"/>
        <v>62.8</v>
      </c>
    </row>
    <row r="21" spans="1:7" s="2" customFormat="1" ht="29.25" customHeight="1" x14ac:dyDescent="0.15">
      <c r="A21" s="5">
        <v>18</v>
      </c>
      <c r="B21" s="6" t="s">
        <v>31</v>
      </c>
      <c r="C21" s="7" t="s">
        <v>49</v>
      </c>
      <c r="D21" s="7" t="s">
        <v>22</v>
      </c>
      <c r="E21" s="7">
        <v>59.4</v>
      </c>
      <c r="F21" s="7">
        <v>66</v>
      </c>
      <c r="G21" s="8">
        <f t="shared" si="0"/>
        <v>62.7</v>
      </c>
    </row>
    <row r="22" spans="1:7" s="2" customFormat="1" ht="29.25" customHeight="1" x14ac:dyDescent="0.15">
      <c r="A22" s="5">
        <v>19</v>
      </c>
      <c r="B22" s="6" t="s">
        <v>31</v>
      </c>
      <c r="C22" s="7" t="s">
        <v>50</v>
      </c>
      <c r="D22" s="7" t="s">
        <v>23</v>
      </c>
      <c r="E22" s="7">
        <v>54.6</v>
      </c>
      <c r="F22" s="7">
        <v>70</v>
      </c>
      <c r="G22" s="8">
        <f t="shared" si="0"/>
        <v>62.3</v>
      </c>
    </row>
    <row r="23" spans="1:7" s="2" customFormat="1" ht="29.25" customHeight="1" x14ac:dyDescent="0.15">
      <c r="A23" s="5">
        <v>20</v>
      </c>
      <c r="B23" s="6" t="s">
        <v>31</v>
      </c>
      <c r="C23" s="7" t="s">
        <v>51</v>
      </c>
      <c r="D23" s="7" t="s">
        <v>24</v>
      </c>
      <c r="E23" s="7">
        <v>64</v>
      </c>
      <c r="F23" s="7">
        <v>59</v>
      </c>
      <c r="G23" s="8">
        <f t="shared" si="0"/>
        <v>61.5</v>
      </c>
    </row>
    <row r="24" spans="1:7" s="2" customFormat="1" ht="29.25" customHeight="1" x14ac:dyDescent="0.15">
      <c r="A24" s="5">
        <v>21</v>
      </c>
      <c r="B24" s="6" t="s">
        <v>31</v>
      </c>
      <c r="C24" s="7" t="s">
        <v>52</v>
      </c>
      <c r="D24" s="7" t="s">
        <v>25</v>
      </c>
      <c r="E24" s="7">
        <v>64</v>
      </c>
      <c r="F24" s="7">
        <v>59</v>
      </c>
      <c r="G24" s="8">
        <f t="shared" si="0"/>
        <v>61.5</v>
      </c>
    </row>
    <row r="25" spans="1:7" s="15" customFormat="1" ht="29.25" customHeight="1" x14ac:dyDescent="0.15">
      <c r="A25" s="5">
        <v>22</v>
      </c>
      <c r="B25" s="6" t="s">
        <v>31</v>
      </c>
      <c r="C25" s="7" t="s">
        <v>53</v>
      </c>
      <c r="D25" s="7" t="s">
        <v>26</v>
      </c>
      <c r="E25" s="7">
        <v>60.8</v>
      </c>
      <c r="F25" s="7">
        <v>62</v>
      </c>
      <c r="G25" s="8">
        <f t="shared" si="0"/>
        <v>61.4</v>
      </c>
    </row>
    <row r="26" spans="1:7" s="15" customFormat="1" ht="29.25" customHeight="1" x14ac:dyDescent="0.15">
      <c r="A26" s="5">
        <v>23</v>
      </c>
      <c r="B26" s="6" t="s">
        <v>31</v>
      </c>
      <c r="C26" s="7" t="s">
        <v>54</v>
      </c>
      <c r="D26" s="7" t="s">
        <v>27</v>
      </c>
      <c r="E26" s="7">
        <v>54.6</v>
      </c>
      <c r="F26" s="7">
        <v>68</v>
      </c>
      <c r="G26" s="8">
        <f t="shared" si="0"/>
        <v>61.3</v>
      </c>
    </row>
    <row r="27" spans="1:7" s="15" customFormat="1" ht="29.25" customHeight="1" x14ac:dyDescent="0.15">
      <c r="A27" s="5">
        <v>24</v>
      </c>
      <c r="B27" s="6" t="s">
        <v>31</v>
      </c>
      <c r="C27" s="7" t="s">
        <v>55</v>
      </c>
      <c r="D27" s="7" t="s">
        <v>28</v>
      </c>
      <c r="E27" s="7">
        <v>62.4</v>
      </c>
      <c r="F27" s="7">
        <v>60</v>
      </c>
      <c r="G27" s="8">
        <f t="shared" si="0"/>
        <v>61.2</v>
      </c>
    </row>
    <row r="28" spans="1:7" s="15" customFormat="1" ht="29.25" customHeight="1" x14ac:dyDescent="0.15">
      <c r="A28" s="5">
        <v>25</v>
      </c>
      <c r="B28" s="6" t="s">
        <v>31</v>
      </c>
      <c r="C28" s="7" t="s">
        <v>56</v>
      </c>
      <c r="D28" s="7" t="s">
        <v>29</v>
      </c>
      <c r="E28" s="7">
        <v>57.4</v>
      </c>
      <c r="F28" s="7">
        <v>65</v>
      </c>
      <c r="G28" s="8">
        <f t="shared" si="0"/>
        <v>61.2</v>
      </c>
    </row>
    <row r="29" spans="1:7" s="15" customFormat="1" ht="29.25" customHeight="1" x14ac:dyDescent="0.15">
      <c r="A29" s="5">
        <v>26</v>
      </c>
      <c r="B29" s="6" t="s">
        <v>31</v>
      </c>
      <c r="C29" s="7" t="s">
        <v>57</v>
      </c>
      <c r="D29" s="7" t="s">
        <v>30</v>
      </c>
      <c r="E29" s="7">
        <v>61.8</v>
      </c>
      <c r="F29" s="7">
        <v>60</v>
      </c>
      <c r="G29" s="8">
        <f t="shared" si="0"/>
        <v>60.9</v>
      </c>
    </row>
  </sheetData>
  <mergeCells count="2">
    <mergeCell ref="A2:G2"/>
    <mergeCell ref="A1:XFD1"/>
  </mergeCells>
  <phoneticPr fontId="4" type="noConversion"/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AutoBVT</cp:lastModifiedBy>
  <cp:lastPrinted>2020-12-10T07:55:46Z</cp:lastPrinted>
  <dcterms:created xsi:type="dcterms:W3CDTF">2018-02-27T11:14:00Z</dcterms:created>
  <dcterms:modified xsi:type="dcterms:W3CDTF">2020-12-10T07:58:00Z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